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<sst xmlns="http://schemas.openxmlformats.org/spreadsheetml/2006/main" count="296" uniqueCount="105">
  <si>
    <t xml:space="preserve">Школа</t>
  </si>
  <si>
    <t xml:space="preserve">МБОУ «СОШ»пст.Мадмас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</si>
  <si>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</si>
  <si>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</si>
  <si>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</si>
  <si>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</si>
  <si>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</si>
  <si>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Нейман Н.И.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</si>
  <si>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</si>
  <si>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</si>
  <si>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</si>
  <si>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</si>
  <si>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</si>
  <si>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</si>
  <si>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</si>
  <si>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</si>
  <si>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</si>
  <si>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</si>
  <si>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</si>
  <si>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</si>
  <si>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</si>
  <si>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</si>
  <si>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</si>
  <si>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</si>
  <si>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</si>
  <si>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</si>
  <si>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</si>
  <si>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</si>
  <si>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</si>
  <si>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</si>
  <si>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</si>
  <si>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</si>
  <si>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</si>
  <si>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</si>
  <si>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Яблоки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</si>
  <si>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</si>
  <si>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</si>
  <si>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</si>
  <si>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морковью</t>
  </si>
  <si>
    <t xml:space="preserve">1 блюдо</t>
  </si>
  <si>
    <t xml:space="preserve">Суп рисовый</t>
  </si>
  <si>
    <t xml:space="preserve">2 блюдо</t>
  </si>
  <si>
    <t xml:space="preserve">Биточки куриные</t>
  </si>
  <si>
    <t xml:space="preserve">гарнир</t>
  </si>
  <si>
    <t xml:space="preserve">Макароны отварные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</si>
  <si>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</si>
  <si>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</si>
  <si>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</si>
  <si>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</si>
  <si>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</si>
  <si>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</si>
  <si>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</si>
  <si>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Каша гречневая </t>
  </si>
  <si>
    <t xml:space="preserve">Чай с сахаром</t>
  </si>
  <si>
    <t xml:space="preserve">Бутерброд с маслом</t>
  </si>
  <si>
    <t xml:space="preserve">Бананы</t>
  </si>
  <si>
    <t xml:space="preserve">Салат из свежих огурцов</t>
  </si>
  <si>
    <t xml:space="preserve">Суп картофельный с бабовыми</t>
  </si>
  <si>
    <t xml:space="preserve">Плов из курицы</t>
  </si>
  <si>
    <t xml:space="preserve">Компот из яблок и лимона</t>
  </si>
  <si>
    <t xml:space="preserve">Макароны с сыром</t>
  </si>
  <si>
    <t xml:space="preserve">Мандарины</t>
  </si>
  <si>
    <t xml:space="preserve">Огурец солёный</t>
  </si>
  <si>
    <t xml:space="preserve">Свекольник </t>
  </si>
  <si>
    <t xml:space="preserve">Рыба жареная</t>
  </si>
  <si>
    <t xml:space="preserve">Картофельное пюре</t>
  </si>
  <si>
    <t xml:space="preserve">Сок натуральный</t>
  </si>
  <si>
    <t xml:space="preserve">Каша пшённая </t>
  </si>
  <si>
    <t xml:space="preserve">Яйцо варёное</t>
  </si>
  <si>
    <t xml:space="preserve">Суп вермишелевый</t>
  </si>
  <si>
    <t xml:space="preserve">Тефтели с рисом</t>
  </si>
  <si>
    <t xml:space="preserve">Капуста тушёная</t>
  </si>
  <si>
    <t xml:space="preserve">Компот вишнёвый</t>
  </si>
  <si>
    <t xml:space="preserve">Каша рисовая </t>
  </si>
  <si>
    <t xml:space="preserve">Бутерброд с джемом</t>
  </si>
  <si>
    <t xml:space="preserve">Салат из свежих помидор</t>
  </si>
  <si>
    <t xml:space="preserve">Суп Крестьянский</t>
  </si>
  <si>
    <t xml:space="preserve">Гуляш из мяса птицы</t>
  </si>
  <si>
    <t xml:space="preserve">Греча отварная</t>
  </si>
  <si>
    <t xml:space="preserve">Компот из сухофруктов</t>
  </si>
  <si>
    <t xml:space="preserve">Каша манная молочная</t>
  </si>
  <si>
    <t xml:space="preserve">Икра кабачковая</t>
  </si>
  <si>
    <t xml:space="preserve">Щи из свежей капусты</t>
  </si>
  <si>
    <t xml:space="preserve">Котлета куриная</t>
  </si>
  <si>
    <t xml:space="preserve">Какао с молоком</t>
  </si>
  <si>
    <t xml:space="preserve">Салат из квашеной капусты с луком</t>
  </si>
  <si>
    <t xml:space="preserve">Рассольник Ленинградский</t>
  </si>
  <si>
    <t xml:space="preserve">Жаркое по домашнему</t>
  </si>
  <si>
    <t xml:space="preserve">Суп молочный с макаронными изделиями</t>
  </si>
  <si>
    <t xml:space="preserve">Кондитерское изделие</t>
  </si>
  <si>
    <t xml:space="preserve">Печенье</t>
  </si>
  <si>
    <t xml:space="preserve">Борщ из свежей капусты</t>
  </si>
  <si>
    <t xml:space="preserve">Компот из свежих плодов</t>
  </si>
  <si>
    <t xml:space="preserve">Каша пшеничная</t>
  </si>
  <si>
    <t xml:space="preserve">Салат из свеклы</t>
  </si>
  <si>
    <t xml:space="preserve">Суп с клёцками</t>
  </si>
  <si>
    <t xml:space="preserve">Котлеты рыбные</t>
  </si>
  <si>
    <t xml:space="preserve">Рис отварной</t>
  </si>
  <si>
    <t xml:space="preserve">Сок фруктовый</t>
  </si>
  <si>
    <t xml:space="preserve">Каша гречневая Дружба</t>
  </si>
  <si>
    <t xml:space="preserve">Кофейный напиток </t>
  </si>
  <si>
    <t xml:space="preserve">Салат из моркови</t>
  </si>
  <si>
    <t xml:space="preserve">Суп рыбный</t>
  </si>
  <si>
    <t xml:space="preserve">Фрикадельки куриные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</si>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</sst>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pane xSplit="4" ySplit="5" topLeftCell="E49" activePane="bottomRight" state="frozen"/>
      <selection pane="topLeft" activeCell="A1" activeCellId="0" sqref="A1"/>
      <selection pane="topRight" activeCell="E1" activeCellId="0" sqref="E1"/>
      <selection pane="bottomLeft" activeCell="A49" activeCellId="0" sqref="A49"/>
      <selection pane="bottomRight" activeCell="E75" activeCellId="0" sqref="E7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6</v>
      </c>
      <c r="H6" s="23" t="n">
        <v>9</v>
      </c>
      <c r="I6" s="23" t="n">
        <v>25</v>
      </c>
      <c r="J6" s="23" t="n">
        <v>207</v>
      </c>
      <c r="K6" s="24" t="n">
        <v>100</v>
      </c>
      <c r="L6" s="23" t="n">
        <v>10.2</v>
      </c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2</v>
      </c>
      <c r="H8" s="30" t="n">
        <v>2</v>
      </c>
      <c r="I8" s="30" t="n">
        <v>25</v>
      </c>
      <c r="J8" s="30" t="n">
        <v>119</v>
      </c>
      <c r="K8" s="31" t="n">
        <v>258</v>
      </c>
      <c r="L8" s="30" t="n">
        <v>6.3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50</v>
      </c>
      <c r="G9" s="30" t="n">
        <v>2</v>
      </c>
      <c r="H9" s="30" t="n">
        <v>6</v>
      </c>
      <c r="I9" s="30" t="n">
        <v>17</v>
      </c>
      <c r="J9" s="30" t="n">
        <v>132</v>
      </c>
      <c r="K9" s="31" t="n">
        <v>341</v>
      </c>
      <c r="L9" s="30" t="n">
        <v>8.8</v>
      </c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1</v>
      </c>
      <c r="H10" s="30" t="n">
        <v>1</v>
      </c>
      <c r="I10" s="30" t="n">
        <v>10</v>
      </c>
      <c r="J10" s="30" t="n">
        <v>47</v>
      </c>
      <c r="K10" s="31"/>
      <c r="L10" s="30" t="n">
        <v>16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555</v>
      </c>
      <c r="G13" s="38" t="n">
        <f aca="false">SUM(G6:G12)</f>
        <v>11</v>
      </c>
      <c r="H13" s="38" t="n">
        <f aca="false">SUM(H6:H12)</f>
        <v>18</v>
      </c>
      <c r="I13" s="38" t="n">
        <f aca="false">SUM(I6:I12)</f>
        <v>77</v>
      </c>
      <c r="J13" s="38" t="n">
        <f aca="false">SUM(J6:J12)</f>
        <v>505</v>
      </c>
      <c r="K13" s="39"/>
      <c r="L13" s="38" t="n">
        <f aca="false">SUM(L6:L12)</f>
        <v>41.3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 t="s">
        <v>38</v>
      </c>
      <c r="F14" s="30" t="n">
        <v>60</v>
      </c>
      <c r="G14" s="30" t="n">
        <v>1</v>
      </c>
      <c r="H14" s="30" t="n">
        <v>3</v>
      </c>
      <c r="I14" s="30" t="n">
        <v>3</v>
      </c>
      <c r="J14" s="30" t="n">
        <v>42</v>
      </c>
      <c r="K14" s="31" t="n">
        <v>4</v>
      </c>
      <c r="L14" s="30" t="n">
        <v>6.1</v>
      </c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29" t="s">
        <v>40</v>
      </c>
      <c r="F15" s="30" t="n">
        <v>200</v>
      </c>
      <c r="G15" s="30" t="n">
        <v>3</v>
      </c>
      <c r="H15" s="30" t="n">
        <v>4</v>
      </c>
      <c r="I15" s="30" t="n">
        <v>17</v>
      </c>
      <c r="J15" s="30" t="n">
        <v>118</v>
      </c>
      <c r="K15" s="31" t="n">
        <v>50</v>
      </c>
      <c r="L15" s="30" t="n">
        <v>16.8</v>
      </c>
    </row>
    <row r="16" customFormat="false" ht="13.8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90</v>
      </c>
      <c r="G16" s="30" t="n">
        <v>10</v>
      </c>
      <c r="H16" s="30" t="n">
        <v>11</v>
      </c>
      <c r="I16" s="30" t="n">
        <v>7</v>
      </c>
      <c r="J16" s="30" t="n">
        <v>167</v>
      </c>
      <c r="K16" s="31" t="n">
        <v>189</v>
      </c>
      <c r="L16" s="30" t="n">
        <v>18.3</v>
      </c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29" t="s">
        <v>44</v>
      </c>
      <c r="F17" s="30" t="n">
        <v>150</v>
      </c>
      <c r="G17" s="30" t="n">
        <v>6</v>
      </c>
      <c r="H17" s="30" t="n">
        <v>5</v>
      </c>
      <c r="I17" s="30" t="n">
        <v>35</v>
      </c>
      <c r="J17" s="30" t="n">
        <v>211</v>
      </c>
      <c r="K17" s="31" t="n">
        <v>204</v>
      </c>
      <c r="L17" s="30" t="n">
        <v>5.6</v>
      </c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 t="s">
        <v>46</v>
      </c>
      <c r="F18" s="30" t="n">
        <v>200</v>
      </c>
      <c r="G18" s="30" t="n">
        <v>1</v>
      </c>
      <c r="H18" s="30" t="n">
        <v>1</v>
      </c>
      <c r="I18" s="30" t="n">
        <v>15</v>
      </c>
      <c r="J18" s="30" t="n">
        <v>64</v>
      </c>
      <c r="K18" s="31" t="n">
        <v>265</v>
      </c>
      <c r="L18" s="30" t="n">
        <v>4.2</v>
      </c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29" t="s">
        <v>48</v>
      </c>
      <c r="F19" s="30" t="n">
        <v>40</v>
      </c>
      <c r="G19" s="30" t="n">
        <v>4</v>
      </c>
      <c r="H19" s="30" t="n">
        <v>1</v>
      </c>
      <c r="I19" s="30" t="n">
        <v>17</v>
      </c>
      <c r="J19" s="30" t="n">
        <v>122</v>
      </c>
      <c r="K19" s="31" t="n">
        <v>8</v>
      </c>
      <c r="L19" s="30" t="n">
        <v>5</v>
      </c>
    </row>
    <row r="20" customFormat="false" ht="13.8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20</v>
      </c>
      <c r="G20" s="30" t="n">
        <v>4</v>
      </c>
      <c r="H20" s="30" t="n">
        <v>1</v>
      </c>
      <c r="I20" s="30" t="n">
        <v>17</v>
      </c>
      <c r="J20" s="30" t="n">
        <v>122</v>
      </c>
      <c r="K20" s="31" t="n">
        <v>7</v>
      </c>
      <c r="L20" s="30" t="n">
        <v>5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760</v>
      </c>
      <c r="G23" s="38" t="n">
        <f aca="false">SUM(G14:G22)</f>
        <v>29</v>
      </c>
      <c r="H23" s="38" t="n">
        <f aca="false">SUM(H14:H22)</f>
        <v>26</v>
      </c>
      <c r="I23" s="38" t="n">
        <f aca="false">SUM(I14:I22)</f>
        <v>111</v>
      </c>
      <c r="J23" s="38" t="n">
        <f aca="false">SUM(J14:J22)</f>
        <v>846</v>
      </c>
      <c r="K23" s="39"/>
      <c r="L23" s="38" t="n">
        <f aca="false">SUM(L14:L22)</f>
        <v>61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1315</v>
      </c>
      <c r="G24" s="47" t="n">
        <f aca="false">G13+G23</f>
        <v>40</v>
      </c>
      <c r="H24" s="47" t="n">
        <f aca="false">H13+H23</f>
        <v>44</v>
      </c>
      <c r="I24" s="47" t="n">
        <f aca="false">I13+I23</f>
        <v>188</v>
      </c>
      <c r="J24" s="47" t="n">
        <f aca="false">J13+J23</f>
        <v>1351</v>
      </c>
      <c r="K24" s="47"/>
      <c r="L24" s="47" t="n">
        <f aca="false">L13+L23</f>
        <v>102.3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205</v>
      </c>
      <c r="G25" s="23" t="n">
        <v>8</v>
      </c>
      <c r="H25" s="23" t="n">
        <v>8</v>
      </c>
      <c r="I25" s="23" t="n">
        <v>35</v>
      </c>
      <c r="J25" s="23" t="n">
        <v>246</v>
      </c>
      <c r="K25" s="24" t="n">
        <v>95</v>
      </c>
      <c r="L25" s="23" t="n">
        <v>11.4</v>
      </c>
    </row>
    <row r="26" customFormat="false" ht="13.8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53</v>
      </c>
      <c r="F27" s="30" t="n">
        <v>200</v>
      </c>
      <c r="G27" s="30" t="n">
        <v>1</v>
      </c>
      <c r="H27" s="30" t="n">
        <v>1</v>
      </c>
      <c r="I27" s="30" t="n">
        <v>15</v>
      </c>
      <c r="J27" s="30" t="n">
        <v>60</v>
      </c>
      <c r="K27" s="31" t="n">
        <v>271</v>
      </c>
      <c r="L27" s="30" t="n">
        <v>3.6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54</v>
      </c>
      <c r="F28" s="30" t="n">
        <v>40</v>
      </c>
      <c r="G28" s="30" t="n">
        <v>2</v>
      </c>
      <c r="H28" s="30" t="n">
        <v>17</v>
      </c>
      <c r="I28" s="30" t="n">
        <v>10</v>
      </c>
      <c r="J28" s="30" t="n">
        <v>197</v>
      </c>
      <c r="K28" s="31" t="n">
        <v>344</v>
      </c>
      <c r="L28" s="30" t="n">
        <v>10.5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 t="s">
        <v>55</v>
      </c>
      <c r="F29" s="30" t="n">
        <v>100</v>
      </c>
      <c r="G29" s="30" t="n">
        <v>2</v>
      </c>
      <c r="H29" s="30" t="n">
        <v>1</v>
      </c>
      <c r="I29" s="30" t="n">
        <v>21</v>
      </c>
      <c r="J29" s="30" t="n">
        <v>96</v>
      </c>
      <c r="K29" s="31"/>
      <c r="L29" s="30" t="n">
        <v>17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545</v>
      </c>
      <c r="G32" s="38" t="n">
        <f aca="false">SUM(G25:G31)</f>
        <v>13</v>
      </c>
      <c r="H32" s="38" t="n">
        <f aca="false">SUM(H25:H31)</f>
        <v>27</v>
      </c>
      <c r="I32" s="38" t="n">
        <f aca="false">SUM(I25:I31)</f>
        <v>81</v>
      </c>
      <c r="J32" s="38" t="n">
        <f aca="false">SUM(J25:J31)</f>
        <v>599</v>
      </c>
      <c r="K32" s="39"/>
      <c r="L32" s="38" t="n">
        <f aca="false">SUM(L25:L31)</f>
        <v>42.5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 t="s">
        <v>56</v>
      </c>
      <c r="F33" s="30" t="n">
        <v>60</v>
      </c>
      <c r="G33" s="30" t="n">
        <v>1</v>
      </c>
      <c r="H33" s="30" t="n">
        <v>6</v>
      </c>
      <c r="I33" s="30" t="n">
        <v>2</v>
      </c>
      <c r="J33" s="30" t="n">
        <v>62</v>
      </c>
      <c r="K33" s="31" t="n">
        <v>15</v>
      </c>
      <c r="L33" s="30" t="n">
        <v>8.2</v>
      </c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 t="s">
        <v>57</v>
      </c>
      <c r="F34" s="30" t="n">
        <v>200</v>
      </c>
      <c r="G34" s="30" t="n">
        <v>2</v>
      </c>
      <c r="H34" s="30" t="n">
        <v>3</v>
      </c>
      <c r="I34" s="30" t="n">
        <v>11</v>
      </c>
      <c r="J34" s="30" t="n">
        <v>79</v>
      </c>
      <c r="K34" s="31" t="n">
        <v>37</v>
      </c>
      <c r="L34" s="30" t="n">
        <v>19.1</v>
      </c>
    </row>
    <row r="35" customFormat="false" ht="13.8" hidden="false" customHeight="false" outlineLevel="0" collapsed="false">
      <c r="A35" s="48"/>
      <c r="B35" s="26"/>
      <c r="C35" s="27"/>
      <c r="D35" s="32" t="s">
        <v>41</v>
      </c>
      <c r="E35" s="29" t="s">
        <v>58</v>
      </c>
      <c r="F35" s="30" t="n">
        <v>210</v>
      </c>
      <c r="G35" s="30" t="n">
        <v>37</v>
      </c>
      <c r="H35" s="30" t="n">
        <v>45</v>
      </c>
      <c r="I35" s="30" t="n">
        <v>41</v>
      </c>
      <c r="J35" s="30" t="n">
        <v>747</v>
      </c>
      <c r="K35" s="31" t="n">
        <v>191</v>
      </c>
      <c r="L35" s="30" t="n">
        <v>25.3</v>
      </c>
    </row>
    <row r="36" customFormat="false" ht="13.8" hidden="false" customHeight="false" outlineLevel="0" collapsed="false">
      <c r="A36" s="48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8"/>
      <c r="B37" s="26"/>
      <c r="C37" s="27"/>
      <c r="D37" s="32" t="s">
        <v>45</v>
      </c>
      <c r="E37" s="29" t="s">
        <v>59</v>
      </c>
      <c r="F37" s="30" t="n">
        <v>200</v>
      </c>
      <c r="G37" s="30" t="n">
        <v>1</v>
      </c>
      <c r="H37" s="30" t="n">
        <v>1</v>
      </c>
      <c r="I37" s="30" t="n">
        <v>25</v>
      </c>
      <c r="J37" s="30" t="n">
        <v>104</v>
      </c>
      <c r="K37" s="31" t="n">
        <v>242</v>
      </c>
      <c r="L37" s="30" t="n">
        <v>5.6</v>
      </c>
    </row>
    <row r="38" customFormat="false" ht="13.8" hidden="false" customHeight="false" outlineLevel="0" collapsed="false">
      <c r="A38" s="48"/>
      <c r="B38" s="26"/>
      <c r="C38" s="27"/>
      <c r="D38" s="32" t="s">
        <v>47</v>
      </c>
      <c r="E38" s="29" t="s">
        <v>48</v>
      </c>
      <c r="F38" s="30" t="n">
        <v>40</v>
      </c>
      <c r="G38" s="30" t="n">
        <v>4</v>
      </c>
      <c r="H38" s="30" t="n">
        <v>1</v>
      </c>
      <c r="I38" s="30" t="n">
        <v>17</v>
      </c>
      <c r="J38" s="30" t="n">
        <v>122</v>
      </c>
      <c r="K38" s="31" t="n">
        <v>8</v>
      </c>
      <c r="L38" s="30" t="n">
        <v>5</v>
      </c>
    </row>
    <row r="39" customFormat="false" ht="13.8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20</v>
      </c>
      <c r="G39" s="30" t="n">
        <v>4</v>
      </c>
      <c r="H39" s="30" t="n">
        <v>1</v>
      </c>
      <c r="I39" s="30" t="n">
        <v>17</v>
      </c>
      <c r="J39" s="30" t="n">
        <v>122</v>
      </c>
      <c r="K39" s="31" t="n">
        <v>7</v>
      </c>
      <c r="L39" s="30" t="n">
        <v>5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730</v>
      </c>
      <c r="G42" s="38" t="n">
        <f aca="false">SUM(G33:G41)</f>
        <v>49</v>
      </c>
      <c r="H42" s="38" t="n">
        <f aca="false">SUM(H33:H41)</f>
        <v>57</v>
      </c>
      <c r="I42" s="38" t="n">
        <f aca="false">SUM(I33:I41)</f>
        <v>113</v>
      </c>
      <c r="J42" s="38" t="n">
        <f aca="false">SUM(J33:J41)</f>
        <v>1236</v>
      </c>
      <c r="K42" s="39"/>
      <c r="L42" s="38" t="n">
        <f aca="false">SUM(L33:L41)</f>
        <v>68.2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1275</v>
      </c>
      <c r="G43" s="47" t="n">
        <f aca="false">G32+G42</f>
        <v>62</v>
      </c>
      <c r="H43" s="47" t="n">
        <f aca="false">H32+H42</f>
        <v>84</v>
      </c>
      <c r="I43" s="47" t="n">
        <f aca="false">I32+I42</f>
        <v>194</v>
      </c>
      <c r="J43" s="47" t="n">
        <f aca="false">J32+J42</f>
        <v>1835</v>
      </c>
      <c r="K43" s="47"/>
      <c r="L43" s="47" t="n">
        <f aca="false">L32+L42</f>
        <v>110.7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230</v>
      </c>
      <c r="G44" s="23" t="n">
        <v>12</v>
      </c>
      <c r="H44" s="23" t="n">
        <v>15</v>
      </c>
      <c r="I44" s="23" t="n">
        <v>43</v>
      </c>
      <c r="J44" s="23" t="n">
        <v>384</v>
      </c>
      <c r="K44" s="24" t="n">
        <v>210</v>
      </c>
      <c r="L44" s="23" t="n">
        <v>10.2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53</v>
      </c>
      <c r="F46" s="30" t="n">
        <v>200</v>
      </c>
      <c r="G46" s="30" t="n">
        <v>1</v>
      </c>
      <c r="H46" s="30" t="n">
        <v>1</v>
      </c>
      <c r="I46" s="30" t="n">
        <v>15</v>
      </c>
      <c r="J46" s="30" t="n">
        <v>60</v>
      </c>
      <c r="K46" s="31" t="n">
        <v>271</v>
      </c>
      <c r="L46" s="30" t="n">
        <v>3.6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54</v>
      </c>
      <c r="F47" s="30" t="n">
        <v>40</v>
      </c>
      <c r="G47" s="30" t="n">
        <v>2</v>
      </c>
      <c r="H47" s="30" t="n">
        <v>17</v>
      </c>
      <c r="I47" s="30" t="n">
        <v>10</v>
      </c>
      <c r="J47" s="30" t="n">
        <v>197</v>
      </c>
      <c r="K47" s="31" t="n">
        <v>344</v>
      </c>
      <c r="L47" s="30" t="n">
        <v>10.5</v>
      </c>
    </row>
    <row r="48" customFormat="false" ht="13.8" hidden="false" customHeight="false" outlineLevel="0" collapsed="false">
      <c r="A48" s="25"/>
      <c r="B48" s="26"/>
      <c r="C48" s="27"/>
      <c r="D48" s="32" t="s">
        <v>33</v>
      </c>
      <c r="E48" s="29" t="s">
        <v>61</v>
      </c>
      <c r="F48" s="30" t="n">
        <v>100</v>
      </c>
      <c r="G48" s="30" t="n">
        <v>1</v>
      </c>
      <c r="H48" s="30" t="n">
        <v>1</v>
      </c>
      <c r="I48" s="30" t="n">
        <v>8</v>
      </c>
      <c r="J48" s="30" t="n">
        <v>38</v>
      </c>
      <c r="K48" s="31"/>
      <c r="L48" s="30" t="n">
        <v>14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570</v>
      </c>
      <c r="G51" s="38" t="n">
        <f aca="false">SUM(G44:G50)</f>
        <v>16</v>
      </c>
      <c r="H51" s="38" t="n">
        <f aca="false">SUM(H44:H50)</f>
        <v>34</v>
      </c>
      <c r="I51" s="38" t="n">
        <f aca="false">SUM(I44:I50)</f>
        <v>76</v>
      </c>
      <c r="J51" s="38" t="n">
        <f aca="false">SUM(J44:J50)</f>
        <v>679</v>
      </c>
      <c r="K51" s="39"/>
      <c r="L51" s="38" t="n">
        <f aca="false">SUM(L44:L50)</f>
        <v>38.3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 t="s">
        <v>62</v>
      </c>
      <c r="F52" s="30" t="n">
        <v>60</v>
      </c>
      <c r="G52" s="30" t="n">
        <v>1</v>
      </c>
      <c r="H52" s="30" t="n">
        <v>1</v>
      </c>
      <c r="I52" s="30" t="n">
        <v>1</v>
      </c>
      <c r="J52" s="30" t="n">
        <v>8</v>
      </c>
      <c r="K52" s="31" t="n">
        <v>70</v>
      </c>
      <c r="L52" s="30" t="n">
        <v>8</v>
      </c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29" t="s">
        <v>63</v>
      </c>
      <c r="F53" s="30" t="n">
        <v>200</v>
      </c>
      <c r="G53" s="30" t="n">
        <v>2</v>
      </c>
      <c r="H53" s="30" t="n">
        <v>5</v>
      </c>
      <c r="I53" s="30" t="n">
        <v>8</v>
      </c>
      <c r="J53" s="30" t="n">
        <v>83</v>
      </c>
      <c r="K53" s="31" t="n">
        <v>35</v>
      </c>
      <c r="L53" s="30" t="n">
        <v>17.9</v>
      </c>
    </row>
    <row r="54" customFormat="false" ht="13.8" hidden="false" customHeight="false" outlineLevel="0" collapsed="false">
      <c r="A54" s="25"/>
      <c r="B54" s="26"/>
      <c r="C54" s="27"/>
      <c r="D54" s="32" t="s">
        <v>41</v>
      </c>
      <c r="E54" s="29" t="s">
        <v>64</v>
      </c>
      <c r="F54" s="30" t="n">
        <v>90</v>
      </c>
      <c r="G54" s="30" t="n">
        <v>14</v>
      </c>
      <c r="H54" s="30" t="n">
        <v>15</v>
      </c>
      <c r="I54" s="30" t="n">
        <v>7</v>
      </c>
      <c r="J54" s="30" t="n">
        <v>226</v>
      </c>
      <c r="K54" s="31" t="n">
        <v>146</v>
      </c>
      <c r="L54" s="30" t="n">
        <v>19.8</v>
      </c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29" t="s">
        <v>65</v>
      </c>
      <c r="F55" s="30" t="n">
        <v>150</v>
      </c>
      <c r="G55" s="30" t="n">
        <v>3</v>
      </c>
      <c r="H55" s="30" t="n">
        <v>5</v>
      </c>
      <c r="I55" s="30" t="n">
        <v>23</v>
      </c>
      <c r="J55" s="30" t="n">
        <v>137</v>
      </c>
      <c r="K55" s="31" t="n">
        <v>216</v>
      </c>
      <c r="L55" s="30" t="n">
        <v>11.1</v>
      </c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29" t="s">
        <v>66</v>
      </c>
      <c r="F56" s="30" t="n">
        <v>200</v>
      </c>
      <c r="G56" s="30" t="n">
        <v>1</v>
      </c>
      <c r="H56" s="30" t="n">
        <v>1</v>
      </c>
      <c r="I56" s="30" t="n">
        <v>2</v>
      </c>
      <c r="J56" s="30" t="n">
        <v>75</v>
      </c>
      <c r="K56" s="31" t="n">
        <v>25</v>
      </c>
      <c r="L56" s="30" t="n">
        <v>7.5</v>
      </c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29" t="s">
        <v>48</v>
      </c>
      <c r="F57" s="30" t="n">
        <v>40</v>
      </c>
      <c r="G57" s="30" t="n">
        <v>4</v>
      </c>
      <c r="H57" s="30" t="n">
        <v>1</v>
      </c>
      <c r="I57" s="30" t="n">
        <v>17</v>
      </c>
      <c r="J57" s="30" t="n">
        <v>122</v>
      </c>
      <c r="K57" s="31" t="n">
        <v>8</v>
      </c>
      <c r="L57" s="30" t="n">
        <v>5</v>
      </c>
    </row>
    <row r="58" customFormat="false" ht="13.8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20</v>
      </c>
      <c r="G58" s="30" t="n">
        <v>4</v>
      </c>
      <c r="H58" s="30" t="n">
        <v>1</v>
      </c>
      <c r="I58" s="30" t="n">
        <v>17</v>
      </c>
      <c r="J58" s="30" t="n">
        <v>122</v>
      </c>
      <c r="K58" s="31" t="n">
        <v>7</v>
      </c>
      <c r="L58" s="30" t="n">
        <v>5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760</v>
      </c>
      <c r="G61" s="38" t="n">
        <f aca="false">SUM(G52:G60)</f>
        <v>29</v>
      </c>
      <c r="H61" s="38" t="n">
        <f aca="false">SUM(H52:H60)</f>
        <v>29</v>
      </c>
      <c r="I61" s="38" t="n">
        <f aca="false">SUM(I52:I60)</f>
        <v>75</v>
      </c>
      <c r="J61" s="38" t="n">
        <f aca="false">SUM(J52:J60)</f>
        <v>773</v>
      </c>
      <c r="K61" s="39"/>
      <c r="L61" s="38" t="n">
        <f aca="false">SUM(L52:L60)</f>
        <v>74.3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1330</v>
      </c>
      <c r="G62" s="47" t="n">
        <f aca="false">G51+G61</f>
        <v>45</v>
      </c>
      <c r="H62" s="47" t="n">
        <f aca="false">H51+H61</f>
        <v>63</v>
      </c>
      <c r="I62" s="47" t="n">
        <f aca="false">I51+I61</f>
        <v>151</v>
      </c>
      <c r="J62" s="47" t="n">
        <f aca="false">J51+J61</f>
        <v>1452</v>
      </c>
      <c r="K62" s="47"/>
      <c r="L62" s="47" t="n">
        <f aca="false">L51+L61</f>
        <v>112.6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67</v>
      </c>
      <c r="F63" s="23" t="n">
        <v>205</v>
      </c>
      <c r="G63" s="23" t="n">
        <v>6</v>
      </c>
      <c r="H63" s="23" t="n">
        <v>7</v>
      </c>
      <c r="I63" s="23" t="n">
        <v>34</v>
      </c>
      <c r="J63" s="23" t="n">
        <v>227</v>
      </c>
      <c r="K63" s="24" t="n">
        <v>103</v>
      </c>
      <c r="L63" s="23" t="n">
        <v>11.2</v>
      </c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53</v>
      </c>
      <c r="F65" s="30" t="n">
        <v>200</v>
      </c>
      <c r="G65" s="30" t="n">
        <v>1</v>
      </c>
      <c r="H65" s="30" t="n">
        <v>1</v>
      </c>
      <c r="I65" s="30" t="n">
        <v>15</v>
      </c>
      <c r="J65" s="30" t="n">
        <v>60</v>
      </c>
      <c r="K65" s="31" t="n">
        <v>271</v>
      </c>
      <c r="L65" s="30" t="n">
        <v>3.6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48</v>
      </c>
      <c r="F66" s="30" t="n">
        <v>40</v>
      </c>
      <c r="G66" s="30" t="n">
        <v>2</v>
      </c>
      <c r="H66" s="30" t="n">
        <v>1</v>
      </c>
      <c r="I66" s="30" t="n">
        <v>17</v>
      </c>
      <c r="J66" s="30" t="n">
        <v>86</v>
      </c>
      <c r="K66" s="31" t="n">
        <v>8</v>
      </c>
      <c r="L66" s="30" t="n">
        <v>2</v>
      </c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29" t="s">
        <v>34</v>
      </c>
      <c r="F67" s="30" t="n">
        <v>100</v>
      </c>
      <c r="G67" s="30" t="n">
        <v>1</v>
      </c>
      <c r="H67" s="30" t="n">
        <v>1</v>
      </c>
      <c r="I67" s="30" t="n">
        <v>10</v>
      </c>
      <c r="J67" s="30" t="n">
        <v>47</v>
      </c>
      <c r="K67" s="31"/>
      <c r="L67" s="30" t="n">
        <v>16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68</v>
      </c>
      <c r="F68" s="30" t="n">
        <v>40</v>
      </c>
      <c r="G68" s="30" t="n">
        <v>5</v>
      </c>
      <c r="H68" s="30" t="n">
        <v>5</v>
      </c>
      <c r="I68" s="30" t="n">
        <v>1</v>
      </c>
      <c r="J68" s="30" t="n">
        <v>63</v>
      </c>
      <c r="K68" s="31" t="n">
        <v>38</v>
      </c>
      <c r="L68" s="30" t="n">
        <v>13.5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585</v>
      </c>
      <c r="G70" s="38" t="n">
        <f aca="false">SUM(G63:G69)</f>
        <v>15</v>
      </c>
      <c r="H70" s="38" t="n">
        <f aca="false">SUM(H63:H69)</f>
        <v>15</v>
      </c>
      <c r="I70" s="38" t="n">
        <f aca="false">SUM(I63:I69)</f>
        <v>77</v>
      </c>
      <c r="J70" s="38" t="n">
        <f aca="false">SUM(J63:J69)</f>
        <v>483</v>
      </c>
      <c r="K70" s="39"/>
      <c r="L70" s="38" t="n">
        <f aca="false">SUM(L63:L69)</f>
        <v>46.3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29" t="s">
        <v>69</v>
      </c>
      <c r="F72" s="30" t="n">
        <v>200</v>
      </c>
      <c r="G72" s="30" t="n">
        <v>2</v>
      </c>
      <c r="H72" s="30" t="n">
        <v>2</v>
      </c>
      <c r="I72" s="30" t="n">
        <v>15</v>
      </c>
      <c r="J72" s="30" t="n">
        <v>89</v>
      </c>
      <c r="K72" s="31" t="n">
        <v>39</v>
      </c>
      <c r="L72" s="30" t="n">
        <v>16.9</v>
      </c>
    </row>
    <row r="73" customFormat="false" ht="13.8" hidden="false" customHeight="false" outlineLevel="0" collapsed="false">
      <c r="A73" s="25"/>
      <c r="B73" s="26"/>
      <c r="C73" s="27"/>
      <c r="D73" s="32" t="s">
        <v>41</v>
      </c>
      <c r="E73" s="29" t="s">
        <v>70</v>
      </c>
      <c r="F73" s="30" t="n">
        <v>90</v>
      </c>
      <c r="G73" s="30" t="n">
        <v>8</v>
      </c>
      <c r="H73" s="30" t="n">
        <v>12</v>
      </c>
      <c r="I73" s="30" t="n">
        <v>13</v>
      </c>
      <c r="J73" s="30" t="n">
        <v>193</v>
      </c>
      <c r="K73" s="31" t="n">
        <v>278</v>
      </c>
      <c r="L73" s="30" t="n">
        <v>20.3</v>
      </c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29" t="s">
        <v>71</v>
      </c>
      <c r="F74" s="30" t="n">
        <v>150</v>
      </c>
      <c r="G74" s="30" t="n">
        <v>4</v>
      </c>
      <c r="H74" s="30" t="n">
        <v>5</v>
      </c>
      <c r="I74" s="30" t="n">
        <v>20</v>
      </c>
      <c r="J74" s="30" t="n">
        <v>131</v>
      </c>
      <c r="K74" s="31" t="n">
        <v>210</v>
      </c>
      <c r="L74" s="30" t="n">
        <v>6</v>
      </c>
    </row>
    <row r="75" customFormat="false" ht="13.8" hidden="false" customHeight="false" outlineLevel="0" collapsed="false">
      <c r="A75" s="25"/>
      <c r="B75" s="26"/>
      <c r="C75" s="27"/>
      <c r="D75" s="32" t="s">
        <v>45</v>
      </c>
      <c r="E75" s="29" t="s">
        <v>72</v>
      </c>
      <c r="F75" s="30" t="n">
        <v>200</v>
      </c>
      <c r="G75" s="30" t="n">
        <v>1</v>
      </c>
      <c r="H75" s="30" t="n">
        <v>1</v>
      </c>
      <c r="I75" s="30" t="n">
        <v>15</v>
      </c>
      <c r="J75" s="30" t="n">
        <v>61</v>
      </c>
      <c r="K75" s="31" t="n">
        <v>254</v>
      </c>
      <c r="L75" s="30" t="n">
        <v>10</v>
      </c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29" t="s">
        <v>48</v>
      </c>
      <c r="F76" s="30" t="n">
        <v>40</v>
      </c>
      <c r="G76" s="30" t="n">
        <v>4</v>
      </c>
      <c r="H76" s="30" t="n">
        <v>1</v>
      </c>
      <c r="I76" s="30" t="n">
        <v>17</v>
      </c>
      <c r="J76" s="30" t="n">
        <v>122</v>
      </c>
      <c r="K76" s="31" t="n">
        <v>8</v>
      </c>
      <c r="L76" s="30" t="n">
        <v>5</v>
      </c>
    </row>
    <row r="77" customFormat="false" ht="13.8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20</v>
      </c>
      <c r="G77" s="30" t="n">
        <v>4</v>
      </c>
      <c r="H77" s="30" t="n">
        <v>1</v>
      </c>
      <c r="I77" s="30" t="n">
        <v>17</v>
      </c>
      <c r="J77" s="30" t="n">
        <v>122</v>
      </c>
      <c r="K77" s="31" t="n">
        <v>7</v>
      </c>
      <c r="L77" s="30" t="n">
        <v>5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700</v>
      </c>
      <c r="G80" s="38" t="n">
        <f aca="false">SUM(G71:G79)</f>
        <v>23</v>
      </c>
      <c r="H80" s="38" t="n">
        <f aca="false">SUM(H71:H79)</f>
        <v>22</v>
      </c>
      <c r="I80" s="38" t="n">
        <f aca="false">SUM(I71:I79)</f>
        <v>97</v>
      </c>
      <c r="J80" s="38" t="n">
        <f aca="false">SUM(J71:J79)</f>
        <v>718</v>
      </c>
      <c r="K80" s="39"/>
      <c r="L80" s="38" t="n">
        <f aca="false">SUM(L71:L79)</f>
        <v>63.2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1285</v>
      </c>
      <c r="G81" s="47" t="n">
        <f aca="false">G70+G80</f>
        <v>38</v>
      </c>
      <c r="H81" s="47" t="n">
        <f aca="false">H70+H80</f>
        <v>37</v>
      </c>
      <c r="I81" s="47" t="n">
        <f aca="false">I70+I80</f>
        <v>174</v>
      </c>
      <c r="J81" s="47" t="n">
        <f aca="false">J70+J80</f>
        <v>1201</v>
      </c>
      <c r="K81" s="47"/>
      <c r="L81" s="47" t="n">
        <f aca="false">L70+L80</f>
        <v>109.5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205</v>
      </c>
      <c r="G82" s="23" t="n">
        <v>8</v>
      </c>
      <c r="H82" s="23" t="n">
        <v>23</v>
      </c>
      <c r="I82" s="23" t="n">
        <v>33</v>
      </c>
      <c r="J82" s="23" t="n">
        <v>256</v>
      </c>
      <c r="K82" s="24" t="n">
        <v>105</v>
      </c>
      <c r="L82" s="23" t="n">
        <v>12.5</v>
      </c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46</v>
      </c>
      <c r="F84" s="30" t="n">
        <v>207</v>
      </c>
      <c r="G84" s="30" t="n">
        <v>1</v>
      </c>
      <c r="H84" s="30" t="n">
        <v>1</v>
      </c>
      <c r="I84" s="30" t="n">
        <v>15</v>
      </c>
      <c r="J84" s="30" t="n">
        <v>62</v>
      </c>
      <c r="K84" s="31" t="n">
        <v>265</v>
      </c>
      <c r="L84" s="30" t="n">
        <v>4.2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74</v>
      </c>
      <c r="F85" s="30" t="n">
        <v>40</v>
      </c>
      <c r="G85" s="30" t="n">
        <v>1</v>
      </c>
      <c r="H85" s="30" t="n">
        <v>4</v>
      </c>
      <c r="I85" s="30" t="n">
        <v>21</v>
      </c>
      <c r="J85" s="30" t="n">
        <v>124</v>
      </c>
      <c r="K85" s="31" t="n">
        <v>347</v>
      </c>
      <c r="L85" s="30" t="n">
        <v>7.5</v>
      </c>
    </row>
    <row r="86" customFormat="false" ht="13.8" hidden="false" customHeight="false" outlineLevel="0" collapsed="false">
      <c r="A86" s="25"/>
      <c r="B86" s="26"/>
      <c r="C86" s="27"/>
      <c r="D86" s="32" t="s">
        <v>33</v>
      </c>
      <c r="E86" s="29" t="s">
        <v>61</v>
      </c>
      <c r="F86" s="30" t="n">
        <v>100</v>
      </c>
      <c r="G86" s="30" t="n">
        <v>1</v>
      </c>
      <c r="H86" s="30" t="n">
        <v>1</v>
      </c>
      <c r="I86" s="30" t="n">
        <v>8</v>
      </c>
      <c r="J86" s="30" t="n">
        <v>38</v>
      </c>
      <c r="K86" s="31"/>
      <c r="L86" s="30" t="n">
        <v>14</v>
      </c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552</v>
      </c>
      <c r="G89" s="38" t="n">
        <f aca="false">SUM(G82:G88)</f>
        <v>11</v>
      </c>
      <c r="H89" s="38" t="n">
        <f aca="false">SUM(H82:H88)</f>
        <v>29</v>
      </c>
      <c r="I89" s="38" t="n">
        <f aca="false">SUM(I82:I88)</f>
        <v>77</v>
      </c>
      <c r="J89" s="38" t="n">
        <f aca="false">SUM(J82:J88)</f>
        <v>480</v>
      </c>
      <c r="K89" s="39"/>
      <c r="L89" s="38" t="n">
        <f aca="false">SUM(L82:L88)</f>
        <v>38.2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 t="s">
        <v>75</v>
      </c>
      <c r="F90" s="30" t="n">
        <v>60</v>
      </c>
      <c r="G90" s="30" t="n">
        <v>1</v>
      </c>
      <c r="H90" s="30" t="n">
        <v>7</v>
      </c>
      <c r="I90" s="30" t="n">
        <v>3</v>
      </c>
      <c r="J90" s="30" t="n">
        <v>68</v>
      </c>
      <c r="K90" s="31" t="n">
        <v>18</v>
      </c>
      <c r="L90" s="30" t="n">
        <v>12.6</v>
      </c>
    </row>
    <row r="91" customFormat="false" ht="13.8" hidden="false" customHeight="false" outlineLevel="0" collapsed="false">
      <c r="A91" s="25"/>
      <c r="B91" s="26"/>
      <c r="C91" s="27"/>
      <c r="D91" s="32" t="s">
        <v>39</v>
      </c>
      <c r="E91" s="29" t="s">
        <v>76</v>
      </c>
      <c r="F91" s="30" t="n">
        <v>200</v>
      </c>
      <c r="G91" s="30" t="n">
        <v>2</v>
      </c>
      <c r="H91" s="30" t="n">
        <v>7</v>
      </c>
      <c r="I91" s="30" t="n">
        <v>12</v>
      </c>
      <c r="J91" s="30" t="n">
        <v>112</v>
      </c>
      <c r="K91" s="31" t="n">
        <v>43</v>
      </c>
      <c r="L91" s="30" t="n">
        <v>18.6</v>
      </c>
    </row>
    <row r="92" customFormat="false" ht="13.8" hidden="false" customHeight="false" outlineLevel="0" collapsed="false">
      <c r="A92" s="25"/>
      <c r="B92" s="26"/>
      <c r="C92" s="27"/>
      <c r="D92" s="32" t="s">
        <v>41</v>
      </c>
      <c r="E92" s="29" t="s">
        <v>77</v>
      </c>
      <c r="F92" s="30" t="n">
        <v>100</v>
      </c>
      <c r="G92" s="30" t="n">
        <v>12</v>
      </c>
      <c r="H92" s="30" t="n">
        <v>10</v>
      </c>
      <c r="I92" s="30" t="n">
        <v>2</v>
      </c>
      <c r="J92" s="30" t="n">
        <v>138</v>
      </c>
      <c r="K92" s="31" t="n">
        <v>437</v>
      </c>
      <c r="L92" s="30" t="n">
        <v>18.6</v>
      </c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 t="s">
        <v>78</v>
      </c>
      <c r="F93" s="30" t="n">
        <v>150</v>
      </c>
      <c r="G93" s="30" t="n">
        <v>3</v>
      </c>
      <c r="H93" s="30" t="n">
        <v>6</v>
      </c>
      <c r="I93" s="30" t="n">
        <v>23</v>
      </c>
      <c r="J93" s="30" t="n">
        <v>167</v>
      </c>
      <c r="K93" s="31" t="n">
        <v>196</v>
      </c>
      <c r="L93" s="30" t="n">
        <v>6.2</v>
      </c>
    </row>
    <row r="94" customFormat="false" ht="13.8" hidden="false" customHeight="false" outlineLevel="0" collapsed="false">
      <c r="A94" s="25"/>
      <c r="B94" s="26"/>
      <c r="C94" s="27"/>
      <c r="D94" s="32" t="s">
        <v>45</v>
      </c>
      <c r="E94" s="29" t="s">
        <v>79</v>
      </c>
      <c r="F94" s="30" t="n">
        <v>200</v>
      </c>
      <c r="G94" s="30" t="n">
        <v>1</v>
      </c>
      <c r="H94" s="30" t="n">
        <v>1</v>
      </c>
      <c r="I94" s="30" t="n">
        <v>28</v>
      </c>
      <c r="J94" s="30" t="n">
        <v>116</v>
      </c>
      <c r="K94" s="31" t="n">
        <v>255</v>
      </c>
      <c r="L94" s="30" t="n">
        <v>7.5</v>
      </c>
    </row>
    <row r="95" customFormat="false" ht="13.8" hidden="false" customHeight="false" outlineLevel="0" collapsed="false">
      <c r="A95" s="25"/>
      <c r="B95" s="26"/>
      <c r="C95" s="27"/>
      <c r="D95" s="32" t="s">
        <v>47</v>
      </c>
      <c r="E95" s="29" t="s">
        <v>48</v>
      </c>
      <c r="F95" s="30" t="n">
        <v>40</v>
      </c>
      <c r="G95" s="30" t="n">
        <v>4</v>
      </c>
      <c r="H95" s="30" t="n">
        <v>1</v>
      </c>
      <c r="I95" s="30" t="n">
        <v>17</v>
      </c>
      <c r="J95" s="30" t="n">
        <v>122</v>
      </c>
      <c r="K95" s="31" t="n">
        <v>8</v>
      </c>
      <c r="L95" s="30" t="n">
        <v>5</v>
      </c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20</v>
      </c>
      <c r="G96" s="30" t="n">
        <v>4</v>
      </c>
      <c r="H96" s="30" t="n">
        <v>1</v>
      </c>
      <c r="I96" s="30" t="n">
        <v>17</v>
      </c>
      <c r="J96" s="30" t="n">
        <v>122</v>
      </c>
      <c r="K96" s="31" t="n">
        <v>7</v>
      </c>
      <c r="L96" s="30" t="n">
        <v>5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770</v>
      </c>
      <c r="G99" s="38" t="n">
        <f aca="false">SUM(G90:G98)</f>
        <v>27</v>
      </c>
      <c r="H99" s="38" t="n">
        <f aca="false">SUM(H90:H98)</f>
        <v>33</v>
      </c>
      <c r="I99" s="38" t="n">
        <f aca="false">SUM(I90:I98)</f>
        <v>102</v>
      </c>
      <c r="J99" s="38" t="n">
        <f aca="false">SUM(J90:J98)</f>
        <v>845</v>
      </c>
      <c r="K99" s="39"/>
      <c r="L99" s="38" t="n">
        <f aca="false">SUM(L90:L98)</f>
        <v>73.5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1322</v>
      </c>
      <c r="G100" s="47" t="n">
        <f aca="false">G89+G99</f>
        <v>38</v>
      </c>
      <c r="H100" s="47" t="n">
        <f aca="false">H89+H99</f>
        <v>62</v>
      </c>
      <c r="I100" s="47" t="n">
        <f aca="false">I89+I99</f>
        <v>179</v>
      </c>
      <c r="J100" s="47" t="n">
        <f aca="false">J89+J99</f>
        <v>1325</v>
      </c>
      <c r="K100" s="47"/>
      <c r="L100" s="47" t="n">
        <f aca="false">L89+L99</f>
        <v>111.7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80</v>
      </c>
      <c r="F101" s="23" t="n">
        <v>205</v>
      </c>
      <c r="G101" s="23" t="n">
        <v>7</v>
      </c>
      <c r="H101" s="23" t="n">
        <v>16</v>
      </c>
      <c r="I101" s="23" t="n">
        <v>31</v>
      </c>
      <c r="J101" s="23" t="n">
        <v>295</v>
      </c>
      <c r="K101" s="24" t="n">
        <v>97</v>
      </c>
      <c r="L101" s="23" t="n">
        <v>9.8</v>
      </c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53</v>
      </c>
      <c r="F103" s="30" t="n">
        <v>200</v>
      </c>
      <c r="G103" s="30" t="n">
        <v>1</v>
      </c>
      <c r="H103" s="30" t="n">
        <v>1</v>
      </c>
      <c r="I103" s="30" t="n">
        <v>15</v>
      </c>
      <c r="J103" s="30" t="n">
        <v>60</v>
      </c>
      <c r="K103" s="31" t="n">
        <v>271</v>
      </c>
      <c r="L103" s="30" t="n">
        <v>3.6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54</v>
      </c>
      <c r="F104" s="30" t="n">
        <v>40</v>
      </c>
      <c r="G104" s="30" t="n">
        <v>2</v>
      </c>
      <c r="H104" s="30" t="n">
        <v>17</v>
      </c>
      <c r="I104" s="30" t="n">
        <v>10</v>
      </c>
      <c r="J104" s="30" t="n">
        <v>197</v>
      </c>
      <c r="K104" s="31" t="n">
        <v>344</v>
      </c>
      <c r="L104" s="30" t="n">
        <v>13.5</v>
      </c>
    </row>
    <row r="105" customFormat="false" ht="13.8" hidden="false" customHeight="false" outlineLevel="0" collapsed="false">
      <c r="A105" s="25"/>
      <c r="B105" s="26"/>
      <c r="C105" s="27"/>
      <c r="D105" s="32" t="s">
        <v>33</v>
      </c>
      <c r="E105" s="29" t="s">
        <v>34</v>
      </c>
      <c r="F105" s="30" t="n">
        <v>100</v>
      </c>
      <c r="G105" s="30" t="n">
        <v>1</v>
      </c>
      <c r="H105" s="30" t="n">
        <v>1</v>
      </c>
      <c r="I105" s="30" t="n">
        <v>10</v>
      </c>
      <c r="J105" s="30" t="n">
        <v>47</v>
      </c>
      <c r="K105" s="31"/>
      <c r="L105" s="30" t="n">
        <v>17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545</v>
      </c>
      <c r="G108" s="38" t="n">
        <f aca="false">SUM(G101:G107)</f>
        <v>11</v>
      </c>
      <c r="H108" s="38" t="n">
        <f aca="false">SUM(H101:H107)</f>
        <v>35</v>
      </c>
      <c r="I108" s="38" t="n">
        <f aca="false">SUM(I101:I107)</f>
        <v>66</v>
      </c>
      <c r="J108" s="38" t="n">
        <f aca="false">SUM(J101:J107)</f>
        <v>599</v>
      </c>
      <c r="K108" s="39"/>
      <c r="L108" s="38" t="n">
        <f aca="false">SUM(L101:L107)</f>
        <v>43.9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 t="s">
        <v>81</v>
      </c>
      <c r="F109" s="30" t="n">
        <v>60</v>
      </c>
      <c r="G109" s="30" t="n">
        <v>1</v>
      </c>
      <c r="H109" s="30" t="n">
        <v>3</v>
      </c>
      <c r="I109" s="30" t="n">
        <v>5</v>
      </c>
      <c r="J109" s="30" t="n">
        <v>47</v>
      </c>
      <c r="K109" s="31"/>
      <c r="L109" s="30" t="n">
        <v>7.8</v>
      </c>
    </row>
    <row r="110" customFormat="false" ht="13.8" hidden="false" customHeight="false" outlineLevel="0" collapsed="false">
      <c r="A110" s="25"/>
      <c r="B110" s="26"/>
      <c r="C110" s="27"/>
      <c r="D110" s="32" t="s">
        <v>39</v>
      </c>
      <c r="E110" s="29" t="s">
        <v>82</v>
      </c>
      <c r="F110" s="30" t="n">
        <v>200</v>
      </c>
      <c r="G110" s="30" t="n">
        <v>2</v>
      </c>
      <c r="H110" s="30" t="n">
        <v>5</v>
      </c>
      <c r="I110" s="30" t="n">
        <v>9</v>
      </c>
      <c r="J110" s="30" t="n">
        <v>86</v>
      </c>
      <c r="K110" s="31" t="n">
        <v>55</v>
      </c>
      <c r="L110" s="30" t="n">
        <v>17.4</v>
      </c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29" t="s">
        <v>83</v>
      </c>
      <c r="F111" s="30" t="n">
        <v>90</v>
      </c>
      <c r="G111" s="30" t="n">
        <v>10</v>
      </c>
      <c r="H111" s="30" t="n">
        <v>11</v>
      </c>
      <c r="I111" s="30" t="n">
        <v>7</v>
      </c>
      <c r="J111" s="30" t="n">
        <v>167</v>
      </c>
      <c r="K111" s="31" t="n">
        <v>189</v>
      </c>
      <c r="L111" s="30" t="n">
        <v>18.2</v>
      </c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 t="s">
        <v>44</v>
      </c>
      <c r="F112" s="30" t="n">
        <v>150</v>
      </c>
      <c r="G112" s="30" t="n">
        <v>6</v>
      </c>
      <c r="H112" s="30" t="n">
        <v>5</v>
      </c>
      <c r="I112" s="30" t="n">
        <v>35</v>
      </c>
      <c r="J112" s="30" t="n">
        <v>211</v>
      </c>
      <c r="K112" s="31" t="n">
        <v>204</v>
      </c>
      <c r="L112" s="30" t="n">
        <v>5.6</v>
      </c>
    </row>
    <row r="113" customFormat="false" ht="13.8" hidden="false" customHeight="false" outlineLevel="0" collapsed="false">
      <c r="A113" s="25"/>
      <c r="B113" s="26"/>
      <c r="C113" s="27"/>
      <c r="D113" s="32" t="s">
        <v>45</v>
      </c>
      <c r="E113" s="29" t="s">
        <v>66</v>
      </c>
      <c r="F113" s="30" t="n">
        <v>200</v>
      </c>
      <c r="G113" s="30" t="n">
        <v>1</v>
      </c>
      <c r="H113" s="30" t="n">
        <v>1</v>
      </c>
      <c r="I113" s="30" t="n">
        <v>20</v>
      </c>
      <c r="J113" s="30" t="n">
        <v>75</v>
      </c>
      <c r="K113" s="31"/>
      <c r="L113" s="30" t="n">
        <v>10</v>
      </c>
    </row>
    <row r="114" customFormat="false" ht="13.8" hidden="false" customHeight="false" outlineLevel="0" collapsed="false">
      <c r="A114" s="25"/>
      <c r="B114" s="26"/>
      <c r="C114" s="27"/>
      <c r="D114" s="32" t="s">
        <v>47</v>
      </c>
      <c r="E114" s="29" t="s">
        <v>48</v>
      </c>
      <c r="F114" s="30" t="n">
        <v>40</v>
      </c>
      <c r="G114" s="30" t="n">
        <v>4</v>
      </c>
      <c r="H114" s="30" t="n">
        <v>1</v>
      </c>
      <c r="I114" s="30" t="n">
        <v>17</v>
      </c>
      <c r="J114" s="30" t="n">
        <v>122</v>
      </c>
      <c r="K114" s="31" t="n">
        <v>8</v>
      </c>
      <c r="L114" s="30" t="n">
        <v>5</v>
      </c>
    </row>
    <row r="115" customFormat="false" ht="13.8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20</v>
      </c>
      <c r="G115" s="30" t="n">
        <v>4</v>
      </c>
      <c r="H115" s="30" t="n">
        <v>1</v>
      </c>
      <c r="I115" s="30" t="n">
        <v>17</v>
      </c>
      <c r="J115" s="30" t="n">
        <v>122</v>
      </c>
      <c r="K115" s="31" t="n">
        <v>7</v>
      </c>
      <c r="L115" s="30" t="n">
        <v>5</v>
      </c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760</v>
      </c>
      <c r="G118" s="38" t="n">
        <f aca="false">SUM(G109:G117)</f>
        <v>28</v>
      </c>
      <c r="H118" s="38" t="n">
        <f aca="false">SUM(H109:H117)</f>
        <v>27</v>
      </c>
      <c r="I118" s="38" t="n">
        <f aca="false">SUM(I109:I117)</f>
        <v>110</v>
      </c>
      <c r="J118" s="38" t="n">
        <f aca="false">SUM(J109:J117)</f>
        <v>830</v>
      </c>
      <c r="K118" s="39"/>
      <c r="L118" s="38" t="n">
        <f aca="false">SUM(L109:L117)</f>
        <v>69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1305</v>
      </c>
      <c r="G119" s="47" t="n">
        <f aca="false">G108+G118</f>
        <v>39</v>
      </c>
      <c r="H119" s="47" t="n">
        <f aca="false">H108+H118</f>
        <v>62</v>
      </c>
      <c r="I119" s="47" t="n">
        <f aca="false">I108+I118</f>
        <v>176</v>
      </c>
      <c r="J119" s="47" t="n">
        <f aca="false">J108+J118</f>
        <v>1429</v>
      </c>
      <c r="K119" s="47"/>
      <c r="L119" s="47" t="n">
        <f aca="false">L108+L118</f>
        <v>112.9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67</v>
      </c>
      <c r="F120" s="23" t="n">
        <v>205</v>
      </c>
      <c r="G120" s="23" t="n">
        <v>6</v>
      </c>
      <c r="H120" s="23" t="n">
        <v>7</v>
      </c>
      <c r="I120" s="23" t="n">
        <v>34</v>
      </c>
      <c r="J120" s="23" t="n">
        <v>227</v>
      </c>
      <c r="K120" s="24" t="n">
        <v>103</v>
      </c>
      <c r="L120" s="23" t="n">
        <v>11.2</v>
      </c>
    </row>
    <row r="121" customFormat="false" ht="13.8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84</v>
      </c>
      <c r="F122" s="30" t="n">
        <v>200</v>
      </c>
      <c r="G122" s="30" t="n">
        <v>4</v>
      </c>
      <c r="H122" s="30" t="n">
        <v>4</v>
      </c>
      <c r="I122" s="30" t="n">
        <v>26</v>
      </c>
      <c r="J122" s="30" t="n">
        <v>154</v>
      </c>
      <c r="K122" s="31" t="n">
        <v>242</v>
      </c>
      <c r="L122" s="30" t="n">
        <v>5.1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40</v>
      </c>
      <c r="G123" s="30" t="n">
        <v>2</v>
      </c>
      <c r="H123" s="30" t="n">
        <v>6</v>
      </c>
      <c r="I123" s="30" t="n">
        <v>17</v>
      </c>
      <c r="J123" s="30" t="n">
        <v>132</v>
      </c>
      <c r="K123" s="31" t="n">
        <v>341</v>
      </c>
      <c r="L123" s="30" t="n">
        <v>8.8</v>
      </c>
    </row>
    <row r="124" customFormat="false" ht="13.8" hidden="false" customHeight="false" outlineLevel="0" collapsed="false">
      <c r="A124" s="48"/>
      <c r="B124" s="26"/>
      <c r="C124" s="27"/>
      <c r="D124" s="32" t="s">
        <v>33</v>
      </c>
      <c r="E124" s="29" t="s">
        <v>55</v>
      </c>
      <c r="F124" s="30" t="n">
        <v>100</v>
      </c>
      <c r="G124" s="30" t="n">
        <v>2</v>
      </c>
      <c r="H124" s="30" t="n">
        <v>1</v>
      </c>
      <c r="I124" s="30" t="n">
        <v>21</v>
      </c>
      <c r="J124" s="30" t="n">
        <v>96</v>
      </c>
      <c r="K124" s="31"/>
      <c r="L124" s="30" t="n">
        <v>18</v>
      </c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545</v>
      </c>
      <c r="G127" s="38" t="n">
        <f aca="false">SUM(G120:G126)</f>
        <v>14</v>
      </c>
      <c r="H127" s="38" t="n">
        <f aca="false">SUM(H120:H126)</f>
        <v>18</v>
      </c>
      <c r="I127" s="38" t="n">
        <f aca="false">SUM(I120:I126)</f>
        <v>98</v>
      </c>
      <c r="J127" s="38" t="n">
        <f aca="false">SUM(J120:J126)</f>
        <v>609</v>
      </c>
      <c r="K127" s="39"/>
      <c r="L127" s="38" t="n">
        <f aca="false">SUM(L120:L126)</f>
        <v>43.1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 t="s">
        <v>85</v>
      </c>
      <c r="F128" s="30" t="n">
        <v>60</v>
      </c>
      <c r="G128" s="30" t="n">
        <v>1</v>
      </c>
      <c r="H128" s="30" t="n">
        <v>6</v>
      </c>
      <c r="I128" s="30" t="n">
        <v>2</v>
      </c>
      <c r="J128" s="30" t="n">
        <v>66</v>
      </c>
      <c r="K128" s="31"/>
      <c r="L128" s="30" t="n">
        <v>6.4</v>
      </c>
    </row>
    <row r="129" customFormat="false" ht="13.8" hidden="false" customHeight="false" outlineLevel="0" collapsed="false">
      <c r="A129" s="48"/>
      <c r="B129" s="26"/>
      <c r="C129" s="27"/>
      <c r="D129" s="32" t="s">
        <v>39</v>
      </c>
      <c r="E129" s="29" t="s">
        <v>86</v>
      </c>
      <c r="F129" s="30" t="n">
        <v>200</v>
      </c>
      <c r="G129" s="30" t="n">
        <v>4</v>
      </c>
      <c r="H129" s="30" t="n">
        <v>9</v>
      </c>
      <c r="I129" s="30" t="n">
        <v>26</v>
      </c>
      <c r="J129" s="30" t="n">
        <v>120</v>
      </c>
      <c r="K129" s="31" t="n">
        <v>34</v>
      </c>
      <c r="L129" s="30" t="n">
        <v>6.4</v>
      </c>
    </row>
    <row r="130" customFormat="false" ht="13.8" hidden="false" customHeight="false" outlineLevel="0" collapsed="false">
      <c r="A130" s="48"/>
      <c r="B130" s="26"/>
      <c r="C130" s="27"/>
      <c r="D130" s="32" t="s">
        <v>41</v>
      </c>
      <c r="E130" s="29" t="s">
        <v>87</v>
      </c>
      <c r="F130" s="30" t="n">
        <v>200</v>
      </c>
      <c r="G130" s="30" t="n">
        <v>18</v>
      </c>
      <c r="H130" s="30" t="n">
        <v>17</v>
      </c>
      <c r="I130" s="30" t="n">
        <v>20</v>
      </c>
      <c r="J130" s="30" t="n">
        <v>334</v>
      </c>
      <c r="K130" s="31" t="n">
        <v>186</v>
      </c>
      <c r="L130" s="30" t="n">
        <v>22.5</v>
      </c>
    </row>
    <row r="131" customFormat="false" ht="13.8" hidden="false" customHeight="false" outlineLevel="0" collapsed="false">
      <c r="A131" s="48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45</v>
      </c>
      <c r="E132" s="29" t="s">
        <v>46</v>
      </c>
      <c r="F132" s="30" t="n">
        <v>200</v>
      </c>
      <c r="G132" s="30" t="n">
        <v>1</v>
      </c>
      <c r="H132" s="30" t="n">
        <v>1</v>
      </c>
      <c r="I132" s="30" t="n">
        <v>15</v>
      </c>
      <c r="J132" s="30" t="n">
        <v>62</v>
      </c>
      <c r="K132" s="31" t="n">
        <v>265</v>
      </c>
      <c r="L132" s="30" t="n">
        <v>4.2</v>
      </c>
    </row>
    <row r="133" customFormat="false" ht="13.8" hidden="false" customHeight="false" outlineLevel="0" collapsed="false">
      <c r="A133" s="48"/>
      <c r="B133" s="26"/>
      <c r="C133" s="27"/>
      <c r="D133" s="32" t="s">
        <v>47</v>
      </c>
      <c r="E133" s="29" t="s">
        <v>48</v>
      </c>
      <c r="F133" s="30" t="n">
        <v>40</v>
      </c>
      <c r="G133" s="30" t="n">
        <v>4</v>
      </c>
      <c r="H133" s="30" t="n">
        <v>1</v>
      </c>
      <c r="I133" s="30" t="n">
        <v>17</v>
      </c>
      <c r="J133" s="30" t="n">
        <v>122</v>
      </c>
      <c r="K133" s="31" t="n">
        <v>8</v>
      </c>
      <c r="L133" s="30" t="n">
        <v>5</v>
      </c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20</v>
      </c>
      <c r="G134" s="30" t="n">
        <v>4</v>
      </c>
      <c r="H134" s="30" t="n">
        <v>1</v>
      </c>
      <c r="I134" s="30" t="n">
        <v>17</v>
      </c>
      <c r="J134" s="30" t="n">
        <v>122</v>
      </c>
      <c r="K134" s="31" t="n">
        <v>7</v>
      </c>
      <c r="L134" s="30" t="n">
        <v>5</v>
      </c>
    </row>
    <row r="135" customFormat="false" ht="13.8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720</v>
      </c>
      <c r="G137" s="38" t="n">
        <f aca="false">SUM(G128:G136)</f>
        <v>32</v>
      </c>
      <c r="H137" s="38" t="n">
        <f aca="false">SUM(H128:H136)</f>
        <v>35</v>
      </c>
      <c r="I137" s="38" t="n">
        <f aca="false">SUM(I128:I136)</f>
        <v>97</v>
      </c>
      <c r="J137" s="38" t="n">
        <f aca="false">SUM(J128:J136)</f>
        <v>826</v>
      </c>
      <c r="K137" s="39"/>
      <c r="L137" s="38" t="n">
        <f aca="false">SUM(L128:L136)</f>
        <v>49.5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1265</v>
      </c>
      <c r="G138" s="47" t="n">
        <f aca="false">G127+G137</f>
        <v>46</v>
      </c>
      <c r="H138" s="47" t="n">
        <f aca="false">H127+H137</f>
        <v>53</v>
      </c>
      <c r="I138" s="47" t="n">
        <f aca="false">I127+I137</f>
        <v>195</v>
      </c>
      <c r="J138" s="47" t="n">
        <f aca="false">J127+J137</f>
        <v>1435</v>
      </c>
      <c r="K138" s="47"/>
      <c r="L138" s="47" t="n">
        <f aca="false">L127+L137</f>
        <v>92.6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88</v>
      </c>
      <c r="F139" s="23" t="n">
        <v>200</v>
      </c>
      <c r="G139" s="23" t="n">
        <v>6</v>
      </c>
      <c r="H139" s="23" t="n">
        <v>6</v>
      </c>
      <c r="I139" s="23" t="n">
        <v>20</v>
      </c>
      <c r="J139" s="23" t="n">
        <v>156</v>
      </c>
      <c r="K139" s="24" t="n">
        <v>45</v>
      </c>
      <c r="L139" s="23" t="n">
        <v>6.7</v>
      </c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53</v>
      </c>
      <c r="F141" s="30" t="n">
        <v>200</v>
      </c>
      <c r="G141" s="30" t="n">
        <v>1</v>
      </c>
      <c r="H141" s="30" t="n">
        <v>1</v>
      </c>
      <c r="I141" s="30" t="n">
        <v>15</v>
      </c>
      <c r="J141" s="30" t="n">
        <v>60</v>
      </c>
      <c r="K141" s="31" t="n">
        <v>271</v>
      </c>
      <c r="L141" s="30" t="n">
        <v>3.6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74</v>
      </c>
      <c r="F142" s="30" t="n">
        <v>40</v>
      </c>
      <c r="G142" s="30" t="n">
        <v>1</v>
      </c>
      <c r="H142" s="30" t="n">
        <v>4</v>
      </c>
      <c r="I142" s="30" t="n">
        <v>21</v>
      </c>
      <c r="J142" s="30" t="n">
        <v>124</v>
      </c>
      <c r="K142" s="31" t="n">
        <v>347</v>
      </c>
      <c r="L142" s="30" t="n">
        <v>7.5</v>
      </c>
    </row>
    <row r="143" customFormat="false" ht="13.8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89</v>
      </c>
      <c r="E144" s="29" t="s">
        <v>90</v>
      </c>
      <c r="F144" s="30" t="n">
        <v>60</v>
      </c>
      <c r="G144" s="30" t="n">
        <v>3</v>
      </c>
      <c r="H144" s="30" t="n">
        <v>8</v>
      </c>
      <c r="I144" s="30" t="n">
        <v>34</v>
      </c>
      <c r="J144" s="30" t="n">
        <v>226</v>
      </c>
      <c r="K144" s="31"/>
      <c r="L144" s="30" t="n">
        <v>15</v>
      </c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500</v>
      </c>
      <c r="G146" s="38" t="n">
        <f aca="false">SUM(G139:G145)</f>
        <v>11</v>
      </c>
      <c r="H146" s="38" t="n">
        <f aca="false">SUM(H139:H145)</f>
        <v>19</v>
      </c>
      <c r="I146" s="38" t="n">
        <f aca="false">SUM(I139:I145)</f>
        <v>90</v>
      </c>
      <c r="J146" s="38" t="n">
        <f aca="false">SUM(J139:J145)</f>
        <v>566</v>
      </c>
      <c r="K146" s="39"/>
      <c r="L146" s="38" t="n">
        <f aca="false">SUM(L139:L145)</f>
        <v>32.8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 t="s">
        <v>75</v>
      </c>
      <c r="F147" s="30" t="n">
        <v>60</v>
      </c>
      <c r="G147" s="30" t="n">
        <v>1</v>
      </c>
      <c r="H147" s="30" t="n">
        <v>6</v>
      </c>
      <c r="I147" s="30" t="n">
        <v>3</v>
      </c>
      <c r="J147" s="30" t="n">
        <v>68</v>
      </c>
      <c r="K147" s="31" t="n">
        <v>18</v>
      </c>
      <c r="L147" s="30" t="n">
        <v>8.1</v>
      </c>
    </row>
    <row r="148" customFormat="false" ht="13.8" hidden="false" customHeight="false" outlineLevel="0" collapsed="false">
      <c r="A148" s="25"/>
      <c r="B148" s="26"/>
      <c r="C148" s="27"/>
      <c r="D148" s="32" t="s">
        <v>39</v>
      </c>
      <c r="E148" s="29" t="s">
        <v>91</v>
      </c>
      <c r="F148" s="30" t="n">
        <v>200</v>
      </c>
      <c r="G148" s="30" t="n">
        <v>2</v>
      </c>
      <c r="H148" s="30" t="n">
        <v>5</v>
      </c>
      <c r="I148" s="30" t="n">
        <v>9</v>
      </c>
      <c r="J148" s="30" t="n">
        <v>89</v>
      </c>
      <c r="K148" s="31" t="n">
        <v>27</v>
      </c>
      <c r="L148" s="30" t="n">
        <v>18.6</v>
      </c>
    </row>
    <row r="149" customFormat="false" ht="13.8" hidden="false" customHeight="false" outlineLevel="0" collapsed="false">
      <c r="A149" s="25"/>
      <c r="B149" s="26"/>
      <c r="C149" s="27"/>
      <c r="D149" s="32" t="s">
        <v>41</v>
      </c>
      <c r="E149" s="29" t="s">
        <v>77</v>
      </c>
      <c r="F149" s="30" t="n">
        <v>100</v>
      </c>
      <c r="G149" s="30" t="n">
        <v>12</v>
      </c>
      <c r="H149" s="30" t="n">
        <v>10</v>
      </c>
      <c r="I149" s="30" t="n">
        <v>2</v>
      </c>
      <c r="J149" s="30" t="n">
        <v>138</v>
      </c>
      <c r="K149" s="31" t="n">
        <v>437</v>
      </c>
      <c r="L149" s="30" t="n">
        <v>18.6</v>
      </c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29" t="s">
        <v>52</v>
      </c>
      <c r="F150" s="30" t="n">
        <v>150</v>
      </c>
      <c r="G150" s="30" t="n">
        <v>9</v>
      </c>
      <c r="H150" s="30" t="n">
        <v>5</v>
      </c>
      <c r="I150" s="30" t="n">
        <v>45</v>
      </c>
      <c r="J150" s="30" t="n">
        <v>264</v>
      </c>
      <c r="K150" s="31" t="n">
        <v>196</v>
      </c>
      <c r="L150" s="30" t="n">
        <v>6.2</v>
      </c>
    </row>
    <row r="151" customFormat="false" ht="13.8" hidden="false" customHeight="false" outlineLevel="0" collapsed="false">
      <c r="A151" s="25"/>
      <c r="B151" s="26"/>
      <c r="C151" s="27"/>
      <c r="D151" s="32" t="s">
        <v>45</v>
      </c>
      <c r="E151" s="29" t="s">
        <v>92</v>
      </c>
      <c r="F151" s="30" t="n">
        <v>200</v>
      </c>
      <c r="G151" s="30" t="n">
        <v>1</v>
      </c>
      <c r="H151" s="30" t="n">
        <v>1</v>
      </c>
      <c r="I151" s="30" t="n">
        <v>15</v>
      </c>
      <c r="J151" s="30" t="n">
        <v>61</v>
      </c>
      <c r="K151" s="31" t="n">
        <v>254</v>
      </c>
      <c r="L151" s="30" t="n">
        <v>6.5</v>
      </c>
    </row>
    <row r="152" customFormat="false" ht="13.8" hidden="false" customHeight="false" outlineLevel="0" collapsed="false">
      <c r="A152" s="25"/>
      <c r="B152" s="26"/>
      <c r="C152" s="27"/>
      <c r="D152" s="32" t="s">
        <v>47</v>
      </c>
      <c r="E152" s="29" t="s">
        <v>48</v>
      </c>
      <c r="F152" s="30" t="n">
        <v>40</v>
      </c>
      <c r="G152" s="30" t="n">
        <v>4</v>
      </c>
      <c r="H152" s="30" t="n">
        <v>1</v>
      </c>
      <c r="I152" s="30" t="n">
        <v>17</v>
      </c>
      <c r="J152" s="30" t="n">
        <v>122</v>
      </c>
      <c r="K152" s="31" t="n">
        <v>8</v>
      </c>
      <c r="L152" s="30" t="n">
        <v>5</v>
      </c>
    </row>
    <row r="153" customFormat="false" ht="13.8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20</v>
      </c>
      <c r="G153" s="30" t="n">
        <v>4</v>
      </c>
      <c r="H153" s="30" t="n">
        <v>1</v>
      </c>
      <c r="I153" s="30" t="n">
        <v>17</v>
      </c>
      <c r="J153" s="30" t="n">
        <v>122</v>
      </c>
      <c r="K153" s="31" t="n">
        <v>7</v>
      </c>
      <c r="L153" s="30" t="n">
        <v>5</v>
      </c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770</v>
      </c>
      <c r="G156" s="38" t="n">
        <f aca="false">SUM(G147:G155)</f>
        <v>33</v>
      </c>
      <c r="H156" s="38" t="n">
        <f aca="false">SUM(H147:H155)</f>
        <v>29</v>
      </c>
      <c r="I156" s="38" t="n">
        <f aca="false">SUM(I147:I155)</f>
        <v>108</v>
      </c>
      <c r="J156" s="38" t="n">
        <f aca="false">SUM(J147:J155)</f>
        <v>864</v>
      </c>
      <c r="K156" s="39"/>
      <c r="L156" s="38" t="n">
        <f aca="false">SUM(L147:L155)</f>
        <v>68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1270</v>
      </c>
      <c r="G157" s="47" t="n">
        <f aca="false">G146+G156</f>
        <v>44</v>
      </c>
      <c r="H157" s="47" t="n">
        <f aca="false">H146+H156</f>
        <v>48</v>
      </c>
      <c r="I157" s="47" t="n">
        <f aca="false">I146+I156</f>
        <v>198</v>
      </c>
      <c r="J157" s="47" t="n">
        <f aca="false">J146+J156</f>
        <v>1430</v>
      </c>
      <c r="K157" s="47"/>
      <c r="L157" s="47" t="n">
        <f aca="false">L146+L156</f>
        <v>100.8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93</v>
      </c>
      <c r="F158" s="23" t="n">
        <v>205</v>
      </c>
      <c r="G158" s="23" t="n">
        <v>7</v>
      </c>
      <c r="H158" s="23" t="n">
        <v>7</v>
      </c>
      <c r="I158" s="23" t="n">
        <v>40</v>
      </c>
      <c r="J158" s="23" t="n">
        <v>247</v>
      </c>
      <c r="K158" s="24" t="n">
        <v>106</v>
      </c>
      <c r="L158" s="23" t="n">
        <v>6.2</v>
      </c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53</v>
      </c>
      <c r="F160" s="30" t="n">
        <v>200</v>
      </c>
      <c r="G160" s="30" t="n">
        <v>1</v>
      </c>
      <c r="H160" s="30" t="n">
        <v>1</v>
      </c>
      <c r="I160" s="30" t="n">
        <v>15</v>
      </c>
      <c r="J160" s="30" t="n">
        <v>61</v>
      </c>
      <c r="K160" s="31" t="n">
        <v>271</v>
      </c>
      <c r="L160" s="30" t="n">
        <v>3.6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48</v>
      </c>
      <c r="F161" s="30" t="n">
        <v>40</v>
      </c>
      <c r="G161" s="30" t="n">
        <v>2</v>
      </c>
      <c r="H161" s="30" t="n">
        <v>1</v>
      </c>
      <c r="I161" s="30" t="n">
        <v>17</v>
      </c>
      <c r="J161" s="30" t="n">
        <v>86</v>
      </c>
      <c r="K161" s="31" t="n">
        <v>8</v>
      </c>
      <c r="L161" s="30" t="n">
        <v>2.5</v>
      </c>
    </row>
    <row r="162" customFormat="false" ht="13.8" hidden="false" customHeight="false" outlineLevel="0" collapsed="false">
      <c r="A162" s="25"/>
      <c r="B162" s="26"/>
      <c r="C162" s="27"/>
      <c r="D162" s="32" t="s">
        <v>33</v>
      </c>
      <c r="E162" s="29" t="s">
        <v>55</v>
      </c>
      <c r="F162" s="30" t="n">
        <v>100</v>
      </c>
      <c r="G162" s="30" t="n">
        <v>2</v>
      </c>
      <c r="H162" s="30" t="n">
        <v>1</v>
      </c>
      <c r="I162" s="30" t="n">
        <v>21</v>
      </c>
      <c r="J162" s="30" t="n">
        <v>96</v>
      </c>
      <c r="K162" s="31"/>
      <c r="L162" s="30" t="n">
        <v>16</v>
      </c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545</v>
      </c>
      <c r="G165" s="38" t="n">
        <f aca="false">SUM(G158:G164)</f>
        <v>12</v>
      </c>
      <c r="H165" s="38" t="n">
        <f aca="false">SUM(H158:H164)</f>
        <v>10</v>
      </c>
      <c r="I165" s="38" t="n">
        <f aca="false">SUM(I158:I164)</f>
        <v>93</v>
      </c>
      <c r="J165" s="38" t="n">
        <f aca="false">SUM(J158:J164)</f>
        <v>490</v>
      </c>
      <c r="K165" s="39"/>
      <c r="L165" s="38" t="n">
        <f aca="false">SUM(L158:L164)</f>
        <v>28.3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 t="s">
        <v>94</v>
      </c>
      <c r="F166" s="30" t="n">
        <v>60</v>
      </c>
      <c r="G166" s="30" t="n">
        <v>1</v>
      </c>
      <c r="H166" s="30" t="n">
        <v>7</v>
      </c>
      <c r="I166" s="30" t="n">
        <v>5</v>
      </c>
      <c r="J166" s="30" t="n">
        <v>111</v>
      </c>
      <c r="K166" s="31" t="n">
        <v>22</v>
      </c>
      <c r="L166" s="30" t="n">
        <v>5.3</v>
      </c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29" t="s">
        <v>95</v>
      </c>
      <c r="F167" s="30" t="n">
        <v>230</v>
      </c>
      <c r="G167" s="30" t="n">
        <v>4</v>
      </c>
      <c r="H167" s="30" t="n">
        <v>3</v>
      </c>
      <c r="I167" s="30" t="n">
        <v>18</v>
      </c>
      <c r="J167" s="30" t="n">
        <v>108</v>
      </c>
      <c r="K167" s="31" t="n">
        <v>38</v>
      </c>
      <c r="L167" s="30" t="n">
        <v>16.88</v>
      </c>
    </row>
    <row r="168" customFormat="false" ht="13.8" hidden="false" customHeight="false" outlineLevel="0" collapsed="false">
      <c r="A168" s="25"/>
      <c r="B168" s="26"/>
      <c r="C168" s="27"/>
      <c r="D168" s="32" t="s">
        <v>41</v>
      </c>
      <c r="E168" s="29" t="s">
        <v>96</v>
      </c>
      <c r="F168" s="30" t="n">
        <v>90</v>
      </c>
      <c r="G168" s="30" t="n">
        <v>10</v>
      </c>
      <c r="H168" s="30" t="n">
        <v>2</v>
      </c>
      <c r="I168" s="30" t="n">
        <v>7</v>
      </c>
      <c r="J168" s="30" t="n">
        <v>86</v>
      </c>
      <c r="K168" s="31" t="n">
        <v>143</v>
      </c>
      <c r="L168" s="30" t="n">
        <v>21</v>
      </c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29" t="s">
        <v>97</v>
      </c>
      <c r="F169" s="30" t="n">
        <v>150</v>
      </c>
      <c r="G169" s="30" t="n">
        <v>4</v>
      </c>
      <c r="H169" s="30" t="n">
        <v>5</v>
      </c>
      <c r="I169" s="30" t="n">
        <v>40</v>
      </c>
      <c r="J169" s="30" t="n">
        <v>225</v>
      </c>
      <c r="K169" s="31" t="n">
        <v>201</v>
      </c>
      <c r="L169" s="30" t="n">
        <v>9.02</v>
      </c>
    </row>
    <row r="170" customFormat="false" ht="13.8" hidden="false" customHeight="false" outlineLevel="0" collapsed="false">
      <c r="A170" s="25"/>
      <c r="B170" s="26"/>
      <c r="C170" s="27"/>
      <c r="D170" s="32" t="s">
        <v>45</v>
      </c>
      <c r="E170" s="29" t="s">
        <v>98</v>
      </c>
      <c r="F170" s="30" t="n">
        <v>200</v>
      </c>
      <c r="G170" s="30" t="n">
        <v>1</v>
      </c>
      <c r="H170" s="30" t="n">
        <v>1</v>
      </c>
      <c r="I170" s="30" t="n">
        <v>20</v>
      </c>
      <c r="J170" s="30" t="n">
        <v>100</v>
      </c>
      <c r="K170" s="31"/>
      <c r="L170" s="30" t="n">
        <v>7.5</v>
      </c>
    </row>
    <row r="171" customFormat="false" ht="13.8" hidden="false" customHeight="false" outlineLevel="0" collapsed="false">
      <c r="A171" s="25"/>
      <c r="B171" s="26"/>
      <c r="C171" s="27"/>
      <c r="D171" s="32" t="s">
        <v>47</v>
      </c>
      <c r="E171" s="29" t="s">
        <v>48</v>
      </c>
      <c r="F171" s="30" t="n">
        <v>40</v>
      </c>
      <c r="G171" s="30" t="n">
        <v>4</v>
      </c>
      <c r="H171" s="30" t="n">
        <v>1</v>
      </c>
      <c r="I171" s="30" t="n">
        <v>17</v>
      </c>
      <c r="J171" s="30" t="n">
        <v>122</v>
      </c>
      <c r="K171" s="31" t="n">
        <v>8</v>
      </c>
      <c r="L171" s="30" t="n">
        <v>5</v>
      </c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20</v>
      </c>
      <c r="G172" s="30" t="n">
        <v>4</v>
      </c>
      <c r="H172" s="30" t="n">
        <v>1</v>
      </c>
      <c r="I172" s="30" t="n">
        <v>17</v>
      </c>
      <c r="J172" s="30" t="n">
        <v>122</v>
      </c>
      <c r="K172" s="31" t="n">
        <v>7</v>
      </c>
      <c r="L172" s="30" t="n">
        <v>5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790</v>
      </c>
      <c r="G175" s="38" t="n">
        <f aca="false">SUM(G166:G174)</f>
        <v>28</v>
      </c>
      <c r="H175" s="38" t="n">
        <f aca="false">SUM(H166:H174)</f>
        <v>20</v>
      </c>
      <c r="I175" s="38" t="n">
        <f aca="false">SUM(I166:I174)</f>
        <v>124</v>
      </c>
      <c r="J175" s="38" t="n">
        <f aca="false">SUM(J166:J174)</f>
        <v>874</v>
      </c>
      <c r="K175" s="39"/>
      <c r="L175" s="38" t="n">
        <f aca="false">SUM(L166:L174)</f>
        <v>69.7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1335</v>
      </c>
      <c r="G176" s="47" t="n">
        <f aca="false">G165+G175</f>
        <v>40</v>
      </c>
      <c r="H176" s="47" t="n">
        <f aca="false">H165+H175</f>
        <v>30</v>
      </c>
      <c r="I176" s="47" t="n">
        <f aca="false">I165+I175</f>
        <v>217</v>
      </c>
      <c r="J176" s="47" t="n">
        <f aca="false">J165+J175</f>
        <v>1364</v>
      </c>
      <c r="K176" s="47"/>
      <c r="L176" s="47" t="n">
        <f aca="false">L165+L175</f>
        <v>98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99</v>
      </c>
      <c r="F177" s="23" t="n">
        <v>205</v>
      </c>
      <c r="G177" s="23" t="n">
        <v>7</v>
      </c>
      <c r="H177" s="23" t="n">
        <v>8</v>
      </c>
      <c r="I177" s="23" t="n">
        <v>35</v>
      </c>
      <c r="J177" s="23" t="n">
        <v>241</v>
      </c>
      <c r="K177" s="24" t="n">
        <v>93</v>
      </c>
      <c r="L177" s="23" t="n">
        <v>10.8</v>
      </c>
    </row>
    <row r="178" customFormat="false" ht="13.8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100</v>
      </c>
      <c r="F179" s="30" t="n">
        <v>200</v>
      </c>
      <c r="G179" s="30" t="n">
        <v>2</v>
      </c>
      <c r="H179" s="30" t="n">
        <v>2</v>
      </c>
      <c r="I179" s="30" t="n">
        <v>25</v>
      </c>
      <c r="J179" s="30" t="n">
        <v>119</v>
      </c>
      <c r="K179" s="31" t="n">
        <v>258</v>
      </c>
      <c r="L179" s="30" t="n">
        <v>6.3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54</v>
      </c>
      <c r="F180" s="30" t="n">
        <v>40</v>
      </c>
      <c r="G180" s="30" t="n">
        <v>2</v>
      </c>
      <c r="H180" s="30" t="n">
        <v>17</v>
      </c>
      <c r="I180" s="30" t="n">
        <v>10</v>
      </c>
      <c r="J180" s="30" t="n">
        <v>197</v>
      </c>
      <c r="K180" s="31" t="n">
        <v>344</v>
      </c>
      <c r="L180" s="30" t="n">
        <v>10.5</v>
      </c>
    </row>
    <row r="181" customFormat="false" ht="13.8" hidden="false" customHeight="false" outlineLevel="0" collapsed="false">
      <c r="A181" s="25"/>
      <c r="B181" s="26"/>
      <c r="C181" s="27"/>
      <c r="D181" s="32" t="s">
        <v>33</v>
      </c>
      <c r="E181" s="29" t="s">
        <v>34</v>
      </c>
      <c r="F181" s="30" t="n">
        <v>100</v>
      </c>
      <c r="G181" s="30" t="n">
        <v>1</v>
      </c>
      <c r="H181" s="30" t="n">
        <v>1</v>
      </c>
      <c r="I181" s="30" t="n">
        <v>10</v>
      </c>
      <c r="J181" s="30" t="n">
        <v>47</v>
      </c>
      <c r="K181" s="31"/>
      <c r="L181" s="30" t="n">
        <v>15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545</v>
      </c>
      <c r="G184" s="38" t="n">
        <f aca="false">SUM(G177:G183)</f>
        <v>12</v>
      </c>
      <c r="H184" s="38" t="n">
        <f aca="false">SUM(H177:H183)</f>
        <v>28</v>
      </c>
      <c r="I184" s="38" t="n">
        <f aca="false">SUM(I177:I183)</f>
        <v>80</v>
      </c>
      <c r="J184" s="38" t="n">
        <f aca="false">SUM(J177:J183)</f>
        <v>604</v>
      </c>
      <c r="K184" s="39"/>
      <c r="L184" s="38" t="n">
        <f aca="false">SUM(L177:L183)</f>
        <v>42.6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 t="s">
        <v>101</v>
      </c>
      <c r="F185" s="30" t="n">
        <v>100</v>
      </c>
      <c r="G185" s="30" t="n">
        <v>1</v>
      </c>
      <c r="H185" s="30" t="n">
        <v>10</v>
      </c>
      <c r="I185" s="30" t="n">
        <v>10</v>
      </c>
      <c r="J185" s="30" t="n">
        <v>137</v>
      </c>
      <c r="K185" s="31"/>
      <c r="L185" s="30" t="n">
        <v>6.5</v>
      </c>
    </row>
    <row r="186" customFormat="false" ht="13.8" hidden="false" customHeight="false" outlineLevel="0" collapsed="false">
      <c r="A186" s="25"/>
      <c r="B186" s="26"/>
      <c r="C186" s="27"/>
      <c r="D186" s="32" t="s">
        <v>39</v>
      </c>
      <c r="E186" s="29" t="s">
        <v>102</v>
      </c>
      <c r="F186" s="30" t="n">
        <v>200</v>
      </c>
      <c r="G186" s="30" t="n">
        <v>11</v>
      </c>
      <c r="H186" s="30" t="n">
        <v>3</v>
      </c>
      <c r="I186" s="30" t="n">
        <v>5</v>
      </c>
      <c r="J186" s="30" t="n">
        <v>93</v>
      </c>
      <c r="K186" s="31" t="n">
        <v>42</v>
      </c>
      <c r="L186" s="30" t="n">
        <v>14.1</v>
      </c>
    </row>
    <row r="187" customFormat="false" ht="13.8" hidden="false" customHeight="false" outlineLevel="0" collapsed="false">
      <c r="A187" s="25"/>
      <c r="B187" s="26"/>
      <c r="C187" s="27"/>
      <c r="D187" s="32" t="s">
        <v>41</v>
      </c>
      <c r="E187" s="29" t="s">
        <v>103</v>
      </c>
      <c r="F187" s="30" t="n">
        <v>90</v>
      </c>
      <c r="G187" s="30" t="n">
        <v>10</v>
      </c>
      <c r="H187" s="30" t="n">
        <v>11</v>
      </c>
      <c r="I187" s="30" t="n">
        <v>7</v>
      </c>
      <c r="J187" s="30" t="n">
        <v>167</v>
      </c>
      <c r="K187" s="31" t="n">
        <v>189</v>
      </c>
      <c r="L187" s="30" t="n">
        <v>14.7</v>
      </c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29" t="s">
        <v>44</v>
      </c>
      <c r="F188" s="30" t="n">
        <v>150</v>
      </c>
      <c r="G188" s="30" t="n">
        <v>6</v>
      </c>
      <c r="H188" s="30" t="n">
        <v>5</v>
      </c>
      <c r="I188" s="30" t="n">
        <v>35</v>
      </c>
      <c r="J188" s="30" t="n">
        <v>211</v>
      </c>
      <c r="K188" s="31" t="n">
        <v>204</v>
      </c>
      <c r="L188" s="30" t="n">
        <v>5.6</v>
      </c>
    </row>
    <row r="189" customFormat="false" ht="13.8" hidden="false" customHeight="false" outlineLevel="0" collapsed="false">
      <c r="A189" s="25"/>
      <c r="B189" s="26"/>
      <c r="C189" s="27"/>
      <c r="D189" s="32" t="s">
        <v>45</v>
      </c>
      <c r="E189" s="29" t="s">
        <v>79</v>
      </c>
      <c r="F189" s="30" t="n">
        <v>200</v>
      </c>
      <c r="G189" s="30" t="n">
        <v>1</v>
      </c>
      <c r="H189" s="30" t="n">
        <v>1</v>
      </c>
      <c r="I189" s="30" t="n">
        <v>28</v>
      </c>
      <c r="J189" s="30" t="n">
        <v>114</v>
      </c>
      <c r="K189" s="31" t="n">
        <v>255</v>
      </c>
      <c r="L189" s="30" t="n">
        <v>7.5</v>
      </c>
    </row>
    <row r="190" customFormat="false" ht="13.8" hidden="false" customHeight="false" outlineLevel="0" collapsed="false">
      <c r="A190" s="25"/>
      <c r="B190" s="26"/>
      <c r="C190" s="27"/>
      <c r="D190" s="32" t="s">
        <v>47</v>
      </c>
      <c r="E190" s="29" t="s">
        <v>48</v>
      </c>
      <c r="F190" s="30" t="n">
        <v>40</v>
      </c>
      <c r="G190" s="30" t="n">
        <v>4</v>
      </c>
      <c r="H190" s="30" t="n">
        <v>1</v>
      </c>
      <c r="I190" s="30" t="n">
        <v>17</v>
      </c>
      <c r="J190" s="30" t="n">
        <v>122</v>
      </c>
      <c r="K190" s="31" t="n">
        <v>8</v>
      </c>
      <c r="L190" s="30" t="n">
        <v>5</v>
      </c>
    </row>
    <row r="191" customFormat="false" ht="13.8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20</v>
      </c>
      <c r="G191" s="30" t="n">
        <v>4</v>
      </c>
      <c r="H191" s="30" t="n">
        <v>1</v>
      </c>
      <c r="I191" s="30" t="n">
        <v>17</v>
      </c>
      <c r="J191" s="30" t="n">
        <v>122</v>
      </c>
      <c r="K191" s="31" t="n">
        <v>7</v>
      </c>
      <c r="L191" s="30" t="n">
        <v>5</v>
      </c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800</v>
      </c>
      <c r="G194" s="38" t="n">
        <f aca="false">SUM(G185:G193)</f>
        <v>37</v>
      </c>
      <c r="H194" s="38" t="n">
        <f aca="false">SUM(H185:H193)</f>
        <v>32</v>
      </c>
      <c r="I194" s="38" t="n">
        <f aca="false">SUM(I185:I193)</f>
        <v>119</v>
      </c>
      <c r="J194" s="38" t="n">
        <f aca="false">SUM(J185:J193)</f>
        <v>966</v>
      </c>
      <c r="K194" s="39"/>
      <c r="L194" s="38" t="n">
        <f aca="false">SUM(L185:L193)</f>
        <v>58.4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1345</v>
      </c>
      <c r="G195" s="47" t="n">
        <f aca="false">G184+G194</f>
        <v>49</v>
      </c>
      <c r="H195" s="47" t="n">
        <f aca="false">H184+H194</f>
        <v>60</v>
      </c>
      <c r="I195" s="47" t="n">
        <f aca="false">I184+I194</f>
        <v>199</v>
      </c>
      <c r="J195" s="47" t="n">
        <f aca="false">J184+J194</f>
        <v>1570</v>
      </c>
      <c r="K195" s="47"/>
      <c r="L195" s="47" t="n">
        <f aca="false">L184+L194</f>
        <v>101</v>
      </c>
    </row>
    <row r="196" customFormat="false" ht="12.75" hidden="false" customHeight="true" outlineLevel="0" collapsed="false">
      <c r="A196" s="51"/>
      <c r="B196" s="52"/>
      <c r="C196" s="53" t="s">
        <v>104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1304.7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44.1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54.3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187.1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1439.2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105.21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2025-01-27T13:19:12Z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